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15" windowWidth="11790" windowHeight="7965"/>
  </bookViews>
  <sheets>
    <sheet name="R &amp; C chips" sheetId="7" r:id="rId1"/>
  </sheets>
  <calcPr calcId="124519"/>
</workbook>
</file>

<file path=xl/calcChain.xml><?xml version="1.0" encoding="utf-8"?>
<calcChain xmlns="http://schemas.openxmlformats.org/spreadsheetml/2006/main">
  <c r="K53" i="7"/>
  <c r="L53" s="1"/>
  <c r="I53"/>
  <c r="J53" s="1"/>
  <c r="H53"/>
  <c r="F53"/>
  <c r="D53"/>
  <c r="B53"/>
  <c r="K47"/>
  <c r="L47" s="1"/>
  <c r="I47"/>
  <c r="J47" s="1"/>
  <c r="H47"/>
  <c r="F47"/>
  <c r="D47"/>
  <c r="B47"/>
  <c r="L34"/>
  <c r="K34"/>
  <c r="J34"/>
  <c r="I34"/>
  <c r="H34"/>
  <c r="F34"/>
  <c r="D34"/>
  <c r="B34"/>
  <c r="H41"/>
  <c r="F41"/>
  <c r="D41"/>
  <c r="B41"/>
  <c r="K41"/>
  <c r="L41" s="1"/>
  <c r="I41"/>
  <c r="J41" s="1"/>
  <c r="K28"/>
  <c r="L28" s="1"/>
  <c r="I28"/>
  <c r="J28" s="1"/>
  <c r="D28"/>
  <c r="B28"/>
  <c r="H28"/>
  <c r="F28"/>
</calcChain>
</file>

<file path=xl/sharedStrings.xml><?xml version="1.0" encoding="utf-8"?>
<sst xmlns="http://schemas.openxmlformats.org/spreadsheetml/2006/main" count="113" uniqueCount="14">
  <si>
    <t>mm</t>
  </si>
  <si>
    <t>Pad X Locations</t>
  </si>
  <si>
    <t>Pad 1</t>
  </si>
  <si>
    <t>Pad 2</t>
  </si>
  <si>
    <t>Pad X Distances</t>
  </si>
  <si>
    <t>inches</t>
  </si>
  <si>
    <t>Pad X Widths</t>
  </si>
  <si>
    <t>Inner Edges</t>
  </si>
  <si>
    <t>Outer Edges</t>
  </si>
  <si>
    <t>Input green shaded cells in inches</t>
  </si>
  <si>
    <t>Input green shaded cells in mm</t>
  </si>
  <si>
    <t>1210/0603 Combi</t>
  </si>
  <si>
    <t>1210 Handsolder from Std Library</t>
  </si>
  <si>
    <t>My proposed new 1210 Handsolder</t>
  </si>
</sst>
</file>

<file path=xl/styles.xml><?xml version="1.0" encoding="utf-8"?>
<styleSheet xmlns="http://schemas.openxmlformats.org/spreadsheetml/2006/main">
  <numFmts count="1">
    <numFmt numFmtId="164" formatCode="##0.00E+0"/>
  </numFmts>
  <fonts count="2">
    <font>
      <sz val="10"/>
      <name val="Arial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horizontal="center" vertical="center"/>
    </xf>
  </cellStyleXfs>
  <cellXfs count="16">
    <xf numFmtId="0" fontId="0" fillId="0" borderId="0" xfId="0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164" fontId="1" fillId="3" borderId="6" xfId="0" applyNumberFormat="1" applyFont="1" applyFill="1" applyBorder="1" applyAlignment="1">
      <alignment horizontal="left" vertical="center"/>
    </xf>
    <xf numFmtId="164" fontId="1" fillId="3" borderId="8" xfId="0" applyNumberFormat="1" applyFont="1" applyFill="1" applyBorder="1" applyAlignment="1">
      <alignment horizontal="left" vertical="center"/>
    </xf>
    <xf numFmtId="164" fontId="1" fillId="2" borderId="8" xfId="0" applyNumberFormat="1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FFFF"/>
      <color rgb="FF96FF96"/>
      <color rgb="FFC8FFC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496765</xdr:colOff>
      <xdr:row>1</xdr:row>
      <xdr:rowOff>20515</xdr:rowOff>
    </xdr:from>
    <xdr:to>
      <xdr:col>7</xdr:col>
      <xdr:colOff>84991</xdr:colOff>
      <xdr:row>21</xdr:row>
      <xdr:rowOff>96715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96765" y="211015"/>
          <a:ext cx="5537688" cy="3886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4:N54"/>
  <sheetViews>
    <sheetView tabSelected="1" zoomScale="130" zoomScaleNormal="130" workbookViewId="0">
      <selection activeCell="F29" sqref="F29"/>
    </sheetView>
  </sheetViews>
  <sheetFormatPr defaultColWidth="12.7109375" defaultRowHeight="15"/>
  <cols>
    <col min="1" max="16384" width="12.7109375" style="1"/>
  </cols>
  <sheetData>
    <row r="24" spans="1:12" ht="15.75" thickBot="1">
      <c r="A24" s="1" t="s">
        <v>9</v>
      </c>
    </row>
    <row r="25" spans="1:12" ht="15.75" thickTop="1">
      <c r="A25" s="10" t="s">
        <v>6</v>
      </c>
      <c r="B25" s="11"/>
      <c r="C25" s="11"/>
      <c r="D25" s="12"/>
      <c r="E25" s="10" t="s">
        <v>1</v>
      </c>
      <c r="F25" s="11"/>
      <c r="G25" s="11"/>
      <c r="H25" s="12"/>
      <c r="I25" s="10" t="s">
        <v>4</v>
      </c>
      <c r="J25" s="11"/>
      <c r="K25" s="11"/>
      <c r="L25" s="12"/>
    </row>
    <row r="26" spans="1:12">
      <c r="A26" s="13" t="s">
        <v>2</v>
      </c>
      <c r="B26" s="14"/>
      <c r="C26" s="14" t="s">
        <v>3</v>
      </c>
      <c r="D26" s="15"/>
      <c r="E26" s="13" t="s">
        <v>2</v>
      </c>
      <c r="F26" s="14"/>
      <c r="G26" s="14" t="s">
        <v>3</v>
      </c>
      <c r="H26" s="15"/>
      <c r="I26" s="13" t="s">
        <v>7</v>
      </c>
      <c r="J26" s="14"/>
      <c r="K26" s="14" t="s">
        <v>8</v>
      </c>
      <c r="L26" s="15"/>
    </row>
    <row r="27" spans="1:12">
      <c r="A27" s="6" t="s">
        <v>5</v>
      </c>
      <c r="B27" s="7" t="s">
        <v>0</v>
      </c>
      <c r="C27" s="7" t="s">
        <v>5</v>
      </c>
      <c r="D27" s="8" t="s">
        <v>0</v>
      </c>
      <c r="E27" s="6" t="s">
        <v>5</v>
      </c>
      <c r="F27" s="7" t="s">
        <v>0</v>
      </c>
      <c r="G27" s="7" t="s">
        <v>5</v>
      </c>
      <c r="H27" s="8" t="s">
        <v>0</v>
      </c>
      <c r="I27" s="6" t="s">
        <v>5</v>
      </c>
      <c r="J27" s="7" t="s">
        <v>0</v>
      </c>
      <c r="K27" s="7" t="s">
        <v>5</v>
      </c>
      <c r="L27" s="8" t="s">
        <v>0</v>
      </c>
    </row>
    <row r="28" spans="1:12" ht="15.75" thickBot="1">
      <c r="A28" s="2">
        <v>0.06</v>
      </c>
      <c r="B28" s="4">
        <f>A28*25.4</f>
        <v>1.5239999999999998</v>
      </c>
      <c r="C28" s="5">
        <v>0.06</v>
      </c>
      <c r="D28" s="3">
        <f>C28*25.4</f>
        <v>1.5239999999999998</v>
      </c>
      <c r="E28" s="2">
        <v>0</v>
      </c>
      <c r="F28" s="4">
        <f>E28*25.4</f>
        <v>0</v>
      </c>
      <c r="G28" s="5">
        <v>0.1</v>
      </c>
      <c r="H28" s="3">
        <f>G28*25.4</f>
        <v>2.54</v>
      </c>
      <c r="I28" s="9">
        <f>(G28-E28)-(A28+C28)/2</f>
        <v>4.0000000000000008E-2</v>
      </c>
      <c r="J28" s="4">
        <f>I28*25.4</f>
        <v>1.0160000000000002</v>
      </c>
      <c r="K28" s="4">
        <f>(G28-E28)+(A28+C28)/2</f>
        <v>0.16</v>
      </c>
      <c r="L28" s="3">
        <f>K28*25.4</f>
        <v>4.0640000000000001</v>
      </c>
    </row>
    <row r="29" spans="1:12" ht="15.75" thickTop="1"/>
    <row r="30" spans="1:12" ht="15.75" thickBot="1">
      <c r="A30" s="1" t="s">
        <v>9</v>
      </c>
    </row>
    <row r="31" spans="1:12" ht="15.75" thickTop="1">
      <c r="A31" s="10" t="s">
        <v>6</v>
      </c>
      <c r="B31" s="11"/>
      <c r="C31" s="11"/>
      <c r="D31" s="12"/>
      <c r="E31" s="10" t="s">
        <v>1</v>
      </c>
      <c r="F31" s="11"/>
      <c r="G31" s="11"/>
      <c r="H31" s="12"/>
      <c r="I31" s="10" t="s">
        <v>4</v>
      </c>
      <c r="J31" s="11"/>
      <c r="K31" s="11"/>
      <c r="L31" s="12"/>
    </row>
    <row r="32" spans="1:12">
      <c r="A32" s="13" t="s">
        <v>2</v>
      </c>
      <c r="B32" s="14"/>
      <c r="C32" s="14" t="s">
        <v>3</v>
      </c>
      <c r="D32" s="15"/>
      <c r="E32" s="13" t="s">
        <v>2</v>
      </c>
      <c r="F32" s="14"/>
      <c r="G32" s="14" t="s">
        <v>3</v>
      </c>
      <c r="H32" s="15"/>
      <c r="I32" s="13" t="s">
        <v>7</v>
      </c>
      <c r="J32" s="14"/>
      <c r="K32" s="14" t="s">
        <v>8</v>
      </c>
      <c r="L32" s="15"/>
    </row>
    <row r="33" spans="1:14">
      <c r="A33" s="6" t="s">
        <v>5</v>
      </c>
      <c r="B33" s="7" t="s">
        <v>0</v>
      </c>
      <c r="C33" s="7" t="s">
        <v>5</v>
      </c>
      <c r="D33" s="8" t="s">
        <v>0</v>
      </c>
      <c r="E33" s="6" t="s">
        <v>5</v>
      </c>
      <c r="F33" s="7" t="s">
        <v>0</v>
      </c>
      <c r="G33" s="7" t="s">
        <v>5</v>
      </c>
      <c r="H33" s="8" t="s">
        <v>0</v>
      </c>
      <c r="I33" s="6" t="s">
        <v>5</v>
      </c>
      <c r="J33" s="7" t="s">
        <v>0</v>
      </c>
      <c r="K33" s="7" t="s">
        <v>5</v>
      </c>
      <c r="L33" s="8" t="s">
        <v>0</v>
      </c>
    </row>
    <row r="34" spans="1:14" ht="15.75" thickBot="1">
      <c r="A34" s="2">
        <v>0.06</v>
      </c>
      <c r="B34" s="4">
        <f>A34*25.4</f>
        <v>1.5239999999999998</v>
      </c>
      <c r="C34" s="5">
        <v>0.06</v>
      </c>
      <c r="D34" s="3">
        <f>C34*25.4</f>
        <v>1.5239999999999998</v>
      </c>
      <c r="E34" s="2">
        <v>0</v>
      </c>
      <c r="F34" s="4">
        <f>E34*25.4</f>
        <v>0</v>
      </c>
      <c r="G34" s="5">
        <v>0.1</v>
      </c>
      <c r="H34" s="3">
        <f>G34*25.4</f>
        <v>2.54</v>
      </c>
      <c r="I34" s="9">
        <f>(G34-E34)-(A34+C34)/2</f>
        <v>4.0000000000000008E-2</v>
      </c>
      <c r="J34" s="4">
        <f>I34*25.4</f>
        <v>1.0160000000000002</v>
      </c>
      <c r="K34" s="4">
        <f>(G34-E34)+(A34+C34)/2</f>
        <v>0.16</v>
      </c>
      <c r="L34" s="3">
        <f>K34*25.4</f>
        <v>4.0640000000000001</v>
      </c>
    </row>
    <row r="35" spans="1:14" ht="15.75" thickTop="1"/>
    <row r="37" spans="1:14" ht="15.75" thickBot="1">
      <c r="A37" s="1" t="s">
        <v>10</v>
      </c>
    </row>
    <row r="38" spans="1:14" ht="15.75" thickTop="1">
      <c r="A38" s="10" t="s">
        <v>6</v>
      </c>
      <c r="B38" s="11"/>
      <c r="C38" s="11"/>
      <c r="D38" s="12"/>
      <c r="E38" s="10" t="s">
        <v>1</v>
      </c>
      <c r="F38" s="11"/>
      <c r="G38" s="11"/>
      <c r="H38" s="12"/>
      <c r="I38" s="10" t="s">
        <v>4</v>
      </c>
      <c r="J38" s="11"/>
      <c r="K38" s="11"/>
      <c r="L38" s="12"/>
    </row>
    <row r="39" spans="1:14">
      <c r="A39" s="13" t="s">
        <v>2</v>
      </c>
      <c r="B39" s="14"/>
      <c r="C39" s="14" t="s">
        <v>3</v>
      </c>
      <c r="D39" s="15"/>
      <c r="E39" s="13" t="s">
        <v>2</v>
      </c>
      <c r="F39" s="14"/>
      <c r="G39" s="14" t="s">
        <v>3</v>
      </c>
      <c r="H39" s="15"/>
      <c r="I39" s="13" t="s">
        <v>7</v>
      </c>
      <c r="J39" s="14"/>
      <c r="K39" s="14" t="s">
        <v>8</v>
      </c>
      <c r="L39" s="15"/>
      <c r="N39" s="1" t="s">
        <v>11</v>
      </c>
    </row>
    <row r="40" spans="1:14">
      <c r="A40" s="6" t="s">
        <v>0</v>
      </c>
      <c r="B40" s="7" t="s">
        <v>5</v>
      </c>
      <c r="C40" s="7" t="s">
        <v>0</v>
      </c>
      <c r="D40" s="8" t="s">
        <v>5</v>
      </c>
      <c r="E40" s="6" t="s">
        <v>0</v>
      </c>
      <c r="F40" s="7" t="s">
        <v>5</v>
      </c>
      <c r="G40" s="7" t="s">
        <v>0</v>
      </c>
      <c r="H40" s="8" t="s">
        <v>5</v>
      </c>
      <c r="I40" s="6" t="s">
        <v>0</v>
      </c>
      <c r="J40" s="7" t="s">
        <v>5</v>
      </c>
      <c r="K40" s="7" t="s">
        <v>0</v>
      </c>
      <c r="L40" s="8" t="s">
        <v>5</v>
      </c>
    </row>
    <row r="41" spans="1:14" ht="15.75" thickBot="1">
      <c r="A41" s="2">
        <v>2.3368000000000002</v>
      </c>
      <c r="B41" s="4">
        <f>A41/25.4</f>
        <v>9.2000000000000012E-2</v>
      </c>
      <c r="C41" s="5">
        <v>2.3368000000000002</v>
      </c>
      <c r="D41" s="3">
        <f>C41/25.4</f>
        <v>9.2000000000000012E-2</v>
      </c>
      <c r="E41" s="2">
        <v>0</v>
      </c>
      <c r="F41" s="4">
        <f>E41/25.4</f>
        <v>0</v>
      </c>
      <c r="G41" s="5">
        <v>3.2511999999999999</v>
      </c>
      <c r="H41" s="3">
        <f>G41/25.4</f>
        <v>0.128</v>
      </c>
      <c r="I41" s="9">
        <f>(G41-E41)-(A41+C41)/2</f>
        <v>0.91439999999999966</v>
      </c>
      <c r="J41" s="4">
        <f>I41/25.4</f>
        <v>3.599999999999999E-2</v>
      </c>
      <c r="K41" s="4">
        <f>(G41-E41)+(A41+C41)/2</f>
        <v>5.5880000000000001</v>
      </c>
      <c r="L41" s="3">
        <f>K41/25.4</f>
        <v>0.22000000000000003</v>
      </c>
    </row>
    <row r="42" spans="1:14" ht="15.75" thickTop="1"/>
    <row r="43" spans="1:14" ht="15.75" thickBot="1">
      <c r="A43" s="1" t="s">
        <v>10</v>
      </c>
    </row>
    <row r="44" spans="1:14" ht="15.75" thickTop="1">
      <c r="A44" s="10" t="s">
        <v>6</v>
      </c>
      <c r="B44" s="11"/>
      <c r="C44" s="11"/>
      <c r="D44" s="12"/>
      <c r="E44" s="10" t="s">
        <v>1</v>
      </c>
      <c r="F44" s="11"/>
      <c r="G44" s="11"/>
      <c r="H44" s="12"/>
      <c r="I44" s="10" t="s">
        <v>4</v>
      </c>
      <c r="J44" s="11"/>
      <c r="K44" s="11"/>
      <c r="L44" s="12"/>
    </row>
    <row r="45" spans="1:14">
      <c r="A45" s="13" t="s">
        <v>2</v>
      </c>
      <c r="B45" s="14"/>
      <c r="C45" s="14" t="s">
        <v>3</v>
      </c>
      <c r="D45" s="15"/>
      <c r="E45" s="13" t="s">
        <v>2</v>
      </c>
      <c r="F45" s="14"/>
      <c r="G45" s="14" t="s">
        <v>3</v>
      </c>
      <c r="H45" s="15"/>
      <c r="I45" s="13" t="s">
        <v>7</v>
      </c>
      <c r="J45" s="14"/>
      <c r="K45" s="14" t="s">
        <v>8</v>
      </c>
      <c r="L45" s="15"/>
      <c r="N45" s="1" t="s">
        <v>12</v>
      </c>
    </row>
    <row r="46" spans="1:14">
      <c r="A46" s="6" t="s">
        <v>0</v>
      </c>
      <c r="B46" s="7" t="s">
        <v>5</v>
      </c>
      <c r="C46" s="7" t="s">
        <v>0</v>
      </c>
      <c r="D46" s="8" t="s">
        <v>5</v>
      </c>
      <c r="E46" s="6" t="s">
        <v>0</v>
      </c>
      <c r="F46" s="7" t="s">
        <v>5</v>
      </c>
      <c r="G46" s="7" t="s">
        <v>0</v>
      </c>
      <c r="H46" s="8" t="s">
        <v>5</v>
      </c>
      <c r="I46" s="6" t="s">
        <v>0</v>
      </c>
      <c r="J46" s="7" t="s">
        <v>5</v>
      </c>
      <c r="K46" s="7" t="s">
        <v>0</v>
      </c>
      <c r="L46" s="8" t="s">
        <v>5</v>
      </c>
    </row>
    <row r="47" spans="1:14" ht="15.75" thickBot="1">
      <c r="A47" s="2">
        <v>1.325</v>
      </c>
      <c r="B47" s="4">
        <f>A47/25.4</f>
        <v>5.2165354330708666E-2</v>
      </c>
      <c r="C47" s="5">
        <v>1.325</v>
      </c>
      <c r="D47" s="3">
        <f>C47/25.4</f>
        <v>5.2165354330708666E-2</v>
      </c>
      <c r="E47" s="2">
        <v>-1.5625</v>
      </c>
      <c r="F47" s="4">
        <f>E47/25.4</f>
        <v>-6.1515748031496065E-2</v>
      </c>
      <c r="G47" s="5">
        <v>1.5625</v>
      </c>
      <c r="H47" s="3">
        <f>G47/25.4</f>
        <v>6.1515748031496065E-2</v>
      </c>
      <c r="I47" s="9">
        <f>(G47-E47)-(A47+C47)/2</f>
        <v>1.8</v>
      </c>
      <c r="J47" s="4">
        <f>I47/25.4</f>
        <v>7.0866141732283464E-2</v>
      </c>
      <c r="K47" s="4">
        <f>(G47-E47)+(A47+C47)/2</f>
        <v>4.45</v>
      </c>
      <c r="L47" s="3">
        <f>K47/25.4</f>
        <v>0.17519685039370081</v>
      </c>
    </row>
    <row r="48" spans="1:14" ht="15.75" thickTop="1"/>
    <row r="49" spans="1:14" ht="15.75" thickBot="1">
      <c r="A49" s="1" t="s">
        <v>10</v>
      </c>
    </row>
    <row r="50" spans="1:14" ht="15.75" thickTop="1">
      <c r="A50" s="10" t="s">
        <v>6</v>
      </c>
      <c r="B50" s="11"/>
      <c r="C50" s="11"/>
      <c r="D50" s="12"/>
      <c r="E50" s="10" t="s">
        <v>1</v>
      </c>
      <c r="F50" s="11"/>
      <c r="G50" s="11"/>
      <c r="H50" s="12"/>
      <c r="I50" s="10" t="s">
        <v>4</v>
      </c>
      <c r="J50" s="11"/>
      <c r="K50" s="11"/>
      <c r="L50" s="12"/>
    </row>
    <row r="51" spans="1:14">
      <c r="A51" s="13" t="s">
        <v>2</v>
      </c>
      <c r="B51" s="14"/>
      <c r="C51" s="14" t="s">
        <v>3</v>
      </c>
      <c r="D51" s="15"/>
      <c r="E51" s="13" t="s">
        <v>2</v>
      </c>
      <c r="F51" s="14"/>
      <c r="G51" s="14" t="s">
        <v>3</v>
      </c>
      <c r="H51" s="15"/>
      <c r="I51" s="13" t="s">
        <v>7</v>
      </c>
      <c r="J51" s="14"/>
      <c r="K51" s="14" t="s">
        <v>8</v>
      </c>
      <c r="L51" s="15"/>
      <c r="N51" s="1" t="s">
        <v>13</v>
      </c>
    </row>
    <row r="52" spans="1:14">
      <c r="A52" s="6" t="s">
        <v>0</v>
      </c>
      <c r="B52" s="7" t="s">
        <v>5</v>
      </c>
      <c r="C52" s="7" t="s">
        <v>0</v>
      </c>
      <c r="D52" s="8" t="s">
        <v>5</v>
      </c>
      <c r="E52" s="6" t="s">
        <v>0</v>
      </c>
      <c r="F52" s="7" t="s">
        <v>5</v>
      </c>
      <c r="G52" s="7" t="s">
        <v>0</v>
      </c>
      <c r="H52" s="8" t="s">
        <v>5</v>
      </c>
      <c r="I52" s="6" t="s">
        <v>0</v>
      </c>
      <c r="J52" s="7" t="s">
        <v>5</v>
      </c>
      <c r="K52" s="7" t="s">
        <v>0</v>
      </c>
      <c r="L52" s="8" t="s">
        <v>5</v>
      </c>
    </row>
    <row r="53" spans="1:14" ht="15.75" thickBot="1">
      <c r="A53" s="2">
        <v>1.7</v>
      </c>
      <c r="B53" s="4">
        <f>A53/25.4</f>
        <v>6.6929133858267723E-2</v>
      </c>
      <c r="C53" s="5">
        <v>1.7</v>
      </c>
      <c r="D53" s="3">
        <f>C53/25.4</f>
        <v>6.6929133858267723E-2</v>
      </c>
      <c r="E53" s="2">
        <v>0</v>
      </c>
      <c r="F53" s="4">
        <f>E53/25.4</f>
        <v>0</v>
      </c>
      <c r="G53" s="5">
        <v>3.85</v>
      </c>
      <c r="H53" s="3">
        <f>G53/25.4</f>
        <v>0.15157480314960631</v>
      </c>
      <c r="I53" s="9">
        <f>(G53-E53)-(A53+C53)/2</f>
        <v>2.1500000000000004</v>
      </c>
      <c r="J53" s="4">
        <f>I53/25.4</f>
        <v>8.4645669291338599E-2</v>
      </c>
      <c r="K53" s="4">
        <f>(G53-E53)+(A53+C53)/2</f>
        <v>5.55</v>
      </c>
      <c r="L53" s="3">
        <f>K53/25.4</f>
        <v>0.21850393700787402</v>
      </c>
    </row>
    <row r="54" spans="1:14" ht="15.75" thickTop="1"/>
  </sheetData>
  <mergeCells count="45">
    <mergeCell ref="I25:L25"/>
    <mergeCell ref="I26:J26"/>
    <mergeCell ref="K26:L26"/>
    <mergeCell ref="A38:D38"/>
    <mergeCell ref="E38:H38"/>
    <mergeCell ref="I38:L38"/>
    <mergeCell ref="I32:J32"/>
    <mergeCell ref="K32:L32"/>
    <mergeCell ref="E25:H25"/>
    <mergeCell ref="E26:F26"/>
    <mergeCell ref="G26:H26"/>
    <mergeCell ref="A25:D25"/>
    <mergeCell ref="A26:B26"/>
    <mergeCell ref="C26:D26"/>
    <mergeCell ref="G39:H39"/>
    <mergeCell ref="I39:J39"/>
    <mergeCell ref="K39:L39"/>
    <mergeCell ref="A31:D31"/>
    <mergeCell ref="E31:H31"/>
    <mergeCell ref="I31:L31"/>
    <mergeCell ref="A32:B32"/>
    <mergeCell ref="C32:D32"/>
    <mergeCell ref="E32:F32"/>
    <mergeCell ref="G32:H32"/>
    <mergeCell ref="A39:B39"/>
    <mergeCell ref="C39:D39"/>
    <mergeCell ref="E39:F39"/>
    <mergeCell ref="A44:D44"/>
    <mergeCell ref="E44:H44"/>
    <mergeCell ref="I44:L44"/>
    <mergeCell ref="A45:B45"/>
    <mergeCell ref="C45:D45"/>
    <mergeCell ref="E45:F45"/>
    <mergeCell ref="G45:H45"/>
    <mergeCell ref="I45:J45"/>
    <mergeCell ref="K45:L45"/>
    <mergeCell ref="A50:D50"/>
    <mergeCell ref="E50:H50"/>
    <mergeCell ref="I50:L50"/>
    <mergeCell ref="A51:B51"/>
    <mergeCell ref="C51:D51"/>
    <mergeCell ref="E51:F51"/>
    <mergeCell ref="G51:H51"/>
    <mergeCell ref="I51:J51"/>
    <mergeCell ref="K51:L5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 &amp; C chips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Zwicker, Robert</dc:creator>
  <cp:lastModifiedBy>Bob</cp:lastModifiedBy>
  <cp:lastPrinted>2026-09-22T16:57:47Z</cp:lastPrinted>
  <dcterms:created xsi:type="dcterms:W3CDTF">2007-07-27T23:36:43Z</dcterms:created>
  <dcterms:modified xsi:type="dcterms:W3CDTF">2026-09-23T05:11:57Z</dcterms:modified>
</cp:coreProperties>
</file>